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d\OneDrive\Documents\00-attachments\"/>
    </mc:Choice>
  </mc:AlternateContent>
  <xr:revisionPtr revIDLastSave="0" documentId="8_{BC904968-3506-40DB-BAFE-909A22F2E755}" xr6:coauthVersionLast="47" xr6:coauthVersionMax="47" xr10:uidLastSave="{00000000-0000-0000-0000-000000000000}"/>
  <bookViews>
    <workbookView xWindow="2340" yWindow="2340" windowWidth="21600" windowHeight="11385" firstSheet="1" activeTab="1" xr2:uid="{9B62B089-AAEA-4172-879E-D592764E4E0C}"/>
  </bookViews>
  <sheets>
    <sheet name="Sheet17" sheetId="1" r:id="rId1"/>
    <sheet name="Vendor #1" sheetId="2" r:id="rId2"/>
  </sheets>
  <definedNames>
    <definedName name="_xlnm.Print_Area" localSheetId="1">'Vendor #1'!$A$1:$F$44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F10" i="2"/>
  <c r="F19" i="2" s="1"/>
  <c r="F11" i="2"/>
  <c r="F12" i="2"/>
  <c r="G17" i="2"/>
  <c r="F27" i="2" l="1"/>
  <c r="F25" i="2"/>
  <c r="F29" i="2"/>
  <c r="F21" i="2"/>
  <c r="F23" i="2"/>
  <c r="F31" i="2" s="1"/>
  <c r="F33" i="2" l="1"/>
  <c r="F35" i="2" s="1"/>
  <c r="F37" i="2" l="1"/>
  <c r="F39" i="2"/>
  <c r="F41" i="2" l="1"/>
  <c r="F43" i="2" s="1"/>
</calcChain>
</file>

<file path=xl/sharedStrings.xml><?xml version="1.0" encoding="utf-8"?>
<sst xmlns="http://schemas.openxmlformats.org/spreadsheetml/2006/main" count="28" uniqueCount="28">
  <si>
    <t>CODE</t>
  </si>
  <si>
    <t>QTY</t>
  </si>
  <si>
    <t>ITEM DESCRIPTION</t>
  </si>
  <si>
    <t>MANUFACTURER</t>
  </si>
  <si>
    <t>UNIT COST</t>
  </si>
  <si>
    <t>TOTAL</t>
  </si>
  <si>
    <t>DATE:</t>
  </si>
  <si>
    <t>PROJECT:</t>
  </si>
  <si>
    <t xml:space="preserve">FF&amp;E Total </t>
  </si>
  <si>
    <t>FF&amp;E Product Total</t>
  </si>
  <si>
    <t>LOCATION:</t>
  </si>
  <si>
    <t>VENDOR:</t>
  </si>
  <si>
    <t>SIN &amp; CATEGORY NAME:</t>
  </si>
  <si>
    <t>TOTAL FF&amp;E + HAR</t>
  </si>
  <si>
    <t>FF&amp;E Option Item Award Amount</t>
  </si>
  <si>
    <r>
      <t>Design Mgmt</t>
    </r>
    <r>
      <rPr>
        <b/>
        <sz val="16"/>
        <color indexed="10"/>
        <rFont val="Arial"/>
        <family val="2"/>
      </rPr>
      <t>*</t>
    </r>
  </si>
  <si>
    <r>
      <t>Shipping/Freight</t>
    </r>
    <r>
      <rPr>
        <sz val="16"/>
        <color indexed="10"/>
        <rFont val="Arial"/>
        <family val="2"/>
      </rPr>
      <t>*</t>
    </r>
  </si>
  <si>
    <r>
      <t>Project Mgmt</t>
    </r>
    <r>
      <rPr>
        <b/>
        <sz val="14"/>
        <color indexed="10"/>
        <rFont val="Arial"/>
        <family val="2"/>
      </rPr>
      <t>*</t>
    </r>
    <r>
      <rPr>
        <sz val="10"/>
        <rFont val="Arial"/>
        <family val="2"/>
      </rPr>
      <t xml:space="preserve"> </t>
    </r>
  </si>
  <si>
    <r>
      <t>Installation</t>
    </r>
    <r>
      <rPr>
        <b/>
        <sz val="16"/>
        <color indexed="10"/>
        <rFont val="Arial"/>
        <family val="2"/>
      </rPr>
      <t>*</t>
    </r>
  </si>
  <si>
    <r>
      <t>State Sales Tax (If Applicable)</t>
    </r>
    <r>
      <rPr>
        <b/>
        <sz val="16"/>
        <color indexed="10"/>
        <rFont val="Arial"/>
        <family val="2"/>
      </rPr>
      <t>*</t>
    </r>
  </si>
  <si>
    <r>
      <t>Handling and Administrative Rate (HAR) (NTE 5%)</t>
    </r>
    <r>
      <rPr>
        <b/>
        <sz val="16"/>
        <color indexed="10"/>
        <rFont val="Arial"/>
        <family val="2"/>
      </rPr>
      <t xml:space="preserve">* </t>
    </r>
  </si>
  <si>
    <r>
      <t xml:space="preserve">NAVAL FACILITIES ENGINEERING SYSTEMS COMMAND                                                 </t>
    </r>
    <r>
      <rPr>
        <sz val="8"/>
        <rFont val="Arial"/>
        <family val="2"/>
      </rPr>
      <t xml:space="preserve">                     </t>
    </r>
    <r>
      <rPr>
        <b/>
        <sz val="12"/>
        <rFont val="Arial"/>
        <family val="2"/>
      </rPr>
      <t xml:space="preserve">                            </t>
    </r>
  </si>
  <si>
    <t>FINAL FURNITURE, FIXTURES &amp; EQUIPMENT (FF&amp;E) COST SUMMARY</t>
  </si>
  <si>
    <r>
      <t xml:space="preserve">Bond </t>
    </r>
    <r>
      <rPr>
        <b/>
        <sz val="16"/>
        <color indexed="10"/>
        <rFont val="Arial"/>
        <family val="2"/>
      </rPr>
      <t>*</t>
    </r>
  </si>
  <si>
    <t>GSA CONTRACT #</t>
  </si>
  <si>
    <r>
      <t>Project Oversight (POS)</t>
    </r>
    <r>
      <rPr>
        <b/>
        <sz val="16"/>
        <color indexed="10"/>
        <rFont val="Arial"/>
        <family val="2"/>
      </rPr>
      <t xml:space="preserve">* </t>
    </r>
    <r>
      <rPr>
        <sz val="10"/>
        <rFont val="Arial"/>
        <family val="2"/>
      </rPr>
      <t>(if applicable)</t>
    </r>
  </si>
  <si>
    <t>TOTAL with POS</t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</si>
  <si>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Vendor Freight, Design Management, Project Management, Installation Fees, State Sales Tax, HAR, Bond and Project Oversight Rates.  (Effective FY24 POS Rates:  CONUS 6.5%, OCONUS 7.3%, Remote OCONUS 9%, O&amp;M 8%)                                                                       </t>
    </r>
    <r>
      <rPr>
        <b/>
        <sz val="8"/>
        <rFont val="Arial"/>
        <family val="2"/>
      </rPr>
      <t>rev. 1OCT23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</si>
</sst>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&quot;$&quot;#,##0.00"/>
    <numFmt numFmtId="170" formatCode="0.000"/>
  </numFmts>
  <fonts count="16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indexed="10"/>
      <name val="Arial"/>
      <family val="2"/>
    </font>
    <font>
      <b/>
      <sz val="10"/>
      <color indexed="1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1" fontId="5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7" fontId="5" fillId="0" borderId="3" xfId="0" applyNumberFormat="1" applyFont="1" applyBorder="1" applyAlignment="1">
      <alignment horizontal="right" wrapText="1"/>
    </xf>
    <xf numFmtId="7" fontId="5" fillId="0" borderId="0" xfId="2" applyNumberFormat="1" applyFont="1" applyBorder="1" applyAlignment="1">
      <alignment wrapText="1"/>
    </xf>
    <xf numFmtId="7" fontId="4" fillId="0" borderId="0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7" fontId="2" fillId="0" borderId="1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2" fontId="12" fillId="0" borderId="3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170" fontId="2" fillId="0" borderId="1" xfId="0" applyNumberFormat="1" applyFont="1" applyBorder="1" applyAlignment="1">
      <alignment wrapText="1"/>
    </xf>
    <xf numFmtId="2" fontId="13" fillId="0" borderId="3" xfId="0" applyNumberFormat="1" applyFont="1" applyBorder="1" applyAlignment="1">
      <alignment wrapText="1"/>
    </xf>
    <xf numFmtId="2" fontId="14" fillId="3" borderId="4" xfId="0" applyNumberFormat="1" applyFont="1" applyFill="1" applyBorder="1" applyAlignment="1">
      <alignment horizontal="right" wrapText="1"/>
    </xf>
    <xf numFmtId="2" fontId="4" fillId="0" borderId="5" xfId="0" applyNumberFormat="1" applyFont="1" applyBorder="1" applyAlignment="1">
      <alignment horizontal="right" wrapText="1"/>
    </xf>
    <xf numFmtId="0" fontId="2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167" fontId="4" fillId="3" borderId="8" xfId="0" applyNumberFormat="1" applyFont="1" applyFill="1" applyBorder="1" applyAlignment="1">
      <alignment wrapText="1"/>
    </xf>
    <xf numFmtId="170" fontId="12" fillId="0" borderId="1" xfId="0" applyNumberFormat="1" applyFont="1" applyFill="1" applyBorder="1" applyAlignment="1">
      <alignment horizontal="right" wrapText="1"/>
    </xf>
    <xf numFmtId="170" fontId="12" fillId="3" borderId="9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13" fillId="0" borderId="5" xfId="0" applyFont="1" applyBorder="1" applyAlignment="1">
      <alignment wrapText="1"/>
    </xf>
    <xf numFmtId="7" fontId="2" fillId="0" borderId="11" xfId="0" applyNumberFormat="1" applyFont="1" applyBorder="1" applyAlignment="1">
      <alignment wrapText="1"/>
    </xf>
    <xf numFmtId="0" fontId="14" fillId="3" borderId="7" xfId="0" applyFont="1" applyFill="1" applyBorder="1" applyAlignment="1">
      <alignment wrapText="1"/>
    </xf>
    <xf numFmtId="7" fontId="4" fillId="3" borderId="8" xfId="0" applyNumberFormat="1" applyFont="1" applyFill="1" applyBorder="1" applyAlignment="1">
      <alignment wrapText="1"/>
    </xf>
    <xf numFmtId="170" fontId="12" fillId="0" borderId="3" xfId="0" applyNumberFormat="1" applyFont="1" applyFill="1" applyBorder="1" applyAlignment="1">
      <alignment horizontal="right" wrapText="1"/>
    </xf>
    <xf numFmtId="0" fontId="2" fillId="3" borderId="12" xfId="0" applyFont="1" applyFill="1" applyBorder="1" applyAlignment="1">
      <alignment wrapText="1"/>
    </xf>
    <xf numFmtId="170" fontId="12" fillId="3" borderId="13" xfId="0" applyNumberFormat="1" applyFont="1" applyFill="1" applyBorder="1" applyAlignment="1">
      <alignment horizontal="right" wrapText="1"/>
    </xf>
    <xf numFmtId="167" fontId="4" fillId="3" borderId="14" xfId="0" applyNumberFormat="1" applyFont="1" applyFill="1" applyBorder="1" applyAlignment="1">
      <alignment wrapText="1"/>
    </xf>
    <xf numFmtId="1" fontId="2" fillId="0" borderId="3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7" fontId="5" fillId="0" borderId="16" xfId="0" applyNumberFormat="1" applyFont="1" applyBorder="1" applyAlignment="1">
      <alignment horizontal="right" wrapText="1"/>
    </xf>
    <xf numFmtId="0" fontId="2" fillId="0" borderId="17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7" fontId="4" fillId="0" borderId="20" xfId="2" applyNumberFormat="1" applyFont="1" applyBorder="1" applyAlignment="1">
      <alignment wrapText="1"/>
    </xf>
    <xf numFmtId="7" fontId="2" fillId="0" borderId="21" xfId="2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167" fontId="2" fillId="0" borderId="16" xfId="0" applyNumberFormat="1" applyFont="1" applyBorder="1" applyAlignment="1">
      <alignment wrapText="1"/>
    </xf>
    <xf numFmtId="7" fontId="2" fillId="0" borderId="16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167" fontId="2" fillId="0" borderId="22" xfId="0" applyNumberFormat="1" applyFont="1" applyBorder="1" applyAlignment="1">
      <alignment wrapText="1"/>
    </xf>
    <xf numFmtId="0" fontId="4" fillId="3" borderId="23" xfId="0" applyFont="1" applyFill="1" applyBorder="1" applyAlignment="1">
      <alignment wrapText="1"/>
    </xf>
    <xf numFmtId="167" fontId="4" fillId="3" borderId="20" xfId="0" applyNumberFormat="1" applyFont="1" applyFill="1" applyBorder="1" applyAlignment="1">
      <alignment wrapText="1"/>
    </xf>
    <xf numFmtId="0" fontId="2" fillId="0" borderId="15" xfId="0" applyFont="1" applyBorder="1" applyAlignment="1">
      <alignment wrapText="1"/>
    </xf>
    <xf numFmtId="167" fontId="2" fillId="0" borderId="21" xfId="0" applyNumberFormat="1" applyFont="1" applyBorder="1" applyAlignment="1">
      <alignment wrapText="1"/>
    </xf>
    <xf numFmtId="0" fontId="2" fillId="3" borderId="23" xfId="0" applyFont="1" applyFill="1" applyBorder="1" applyAlignment="1">
      <alignment wrapText="1"/>
    </xf>
    <xf numFmtId="7" fontId="4" fillId="0" borderId="11" xfId="0" applyNumberFormat="1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167" fontId="4" fillId="0" borderId="22" xfId="0" applyNumberFormat="1" applyFont="1" applyFill="1" applyBorder="1" applyAlignment="1">
      <alignment wrapText="1"/>
    </xf>
    <xf numFmtId="7" fontId="4" fillId="0" borderId="21" xfId="0" applyNumberFormat="1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3" fillId="2" borderId="41" xfId="0" applyFont="1" applyFill="1" applyBorder="1" applyAlignment="1">
      <alignment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3" fillId="2" borderId="3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34" xfId="0" applyBorder="1" applyAlignment="1">
      <alignment wrapText="1"/>
    </xf>
    <xf numFmtId="0" fontId="4" fillId="0" borderId="33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2" fillId="0" borderId="38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1" fontId="4" fillId="0" borderId="4" xfId="0" applyNumberFormat="1" applyFont="1" applyBorder="1" applyAlignment="1">
      <alignment horizontal="left" wrapText="1"/>
    </xf>
    <xf numFmtId="0" fontId="0" fillId="0" borderId="27" xfId="0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15" fillId="4" borderId="24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 wrapText="1"/>
    </xf>
    <xf numFmtId="0" fontId="15" fillId="4" borderId="26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0" fontId="4" fillId="3" borderId="27" xfId="0" applyFont="1" applyFill="1" applyBorder="1" applyAlignment="1">
      <alignment wrapText="1"/>
    </xf>
    <xf numFmtId="0" fontId="4" fillId="3" borderId="28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3" borderId="13" xfId="3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Normal 2" xfId="3" xr:uid="{BB6BDD1A-5A39-4F48-B772-B2F4F27CFB4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EF02-A02E-44C3-BAFC-87D7FC1DD220}">
  <dimension ref="A1"/>
  <sheetViews>
    <sheetView workbookViewId="0">
      <selection activeCell="E5" sqref="E5"/>
    </sheetView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88D64-05AB-41ED-8DA9-890931ACE467}">
  <dimension ref="A1:G44"/>
  <sheetViews>
    <sheetView showZeros="0" tabSelected="1" view="pageBreakPreview" topLeftCell="A34" zoomScale="130" zoomScaleNormal="130" zoomScaleSheetLayoutView="130" workbookViewId="0">
      <selection activeCell="E48" sqref="E48"/>
    </sheetView>
  </sheetViews>
  <sheetFormatPr defaultRowHeight="12.75" x14ac:dyDescent="0.2"/>
  <cols>
    <col min="1" max="1" width="6.7109375" style="3" customWidth="1"/>
    <col min="2" max="2" width="14.7109375" style="3" customWidth="1"/>
    <col min="3" max="3" width="25.42578125" style="3" customWidth="1"/>
    <col min="4" max="4" width="22" style="3" customWidth="1"/>
    <col min="5" max="5" width="14.28515625" style="3" customWidth="1"/>
    <col min="6" max="6" width="14.42578125" style="3" customWidth="1"/>
    <col min="7" max="7" width="16.85546875" style="3" customWidth="1"/>
    <col min="8" max="8" width="10.7109375" style="3" customWidth="1"/>
    <col min="9" max="16384" width="9.140625" style="3"/>
  </cols>
  <sheetData>
    <row r="1" spans="1:7" ht="18.75" customHeight="1" x14ac:dyDescent="0.25">
      <c r="A1" s="71" t="s">
        <v>21</v>
      </c>
      <c r="B1" s="72"/>
      <c r="C1" s="72"/>
      <c r="D1" s="72"/>
      <c r="E1" s="72"/>
      <c r="F1" s="73"/>
    </row>
    <row r="2" spans="1:7" ht="18.75" customHeight="1" thickBot="1" x14ac:dyDescent="0.3">
      <c r="A2" s="74" t="s">
        <v>22</v>
      </c>
      <c r="B2" s="75"/>
      <c r="C2" s="75"/>
      <c r="D2" s="75"/>
      <c r="E2" s="75"/>
      <c r="F2" s="76"/>
      <c r="G2" s="4"/>
    </row>
    <row r="3" spans="1:7" ht="15.75" x14ac:dyDescent="0.25">
      <c r="A3" s="78" t="s">
        <v>7</v>
      </c>
      <c r="B3" s="72"/>
      <c r="C3" s="72"/>
      <c r="D3" s="72"/>
      <c r="E3" s="72"/>
      <c r="F3" s="73"/>
      <c r="G3" s="5"/>
    </row>
    <row r="4" spans="1:7" ht="15.75" x14ac:dyDescent="0.25">
      <c r="A4" s="77" t="s">
        <v>10</v>
      </c>
      <c r="B4" s="75"/>
      <c r="C4" s="75"/>
      <c r="D4" s="75"/>
      <c r="E4" s="69" t="s">
        <v>6</v>
      </c>
      <c r="F4" s="70"/>
      <c r="G4" s="5"/>
    </row>
    <row r="5" spans="1:7" ht="15.75" x14ac:dyDescent="0.25">
      <c r="A5" s="77" t="s">
        <v>11</v>
      </c>
      <c r="B5" s="75"/>
      <c r="C5" s="75"/>
      <c r="D5" s="75"/>
      <c r="E5" s="75"/>
      <c r="F5" s="76"/>
      <c r="G5" s="5"/>
    </row>
    <row r="6" spans="1:7" ht="15.75" x14ac:dyDescent="0.25">
      <c r="A6" s="77" t="s">
        <v>24</v>
      </c>
      <c r="B6" s="75"/>
      <c r="C6" s="75"/>
      <c r="D6" s="75"/>
      <c r="E6" s="75"/>
      <c r="F6" s="76"/>
      <c r="G6" s="5"/>
    </row>
    <row r="7" spans="1:7" ht="15.75" x14ac:dyDescent="0.25">
      <c r="A7" s="77" t="s">
        <v>12</v>
      </c>
      <c r="B7" s="75"/>
      <c r="C7" s="75"/>
      <c r="D7" s="75"/>
      <c r="E7" s="75"/>
      <c r="F7" s="76"/>
      <c r="G7" s="5"/>
    </row>
    <row r="8" spans="1:7" ht="16.5" thickBot="1" x14ac:dyDescent="0.3">
      <c r="A8" s="77"/>
      <c r="B8" s="75"/>
      <c r="C8" s="75"/>
      <c r="D8" s="75"/>
      <c r="E8" s="75"/>
      <c r="F8" s="76"/>
      <c r="G8" s="5"/>
    </row>
    <row r="9" spans="1:7" s="7" customFormat="1" ht="13.5" thickBot="1" x14ac:dyDescent="0.25">
      <c r="A9" s="29" t="s">
        <v>0</v>
      </c>
      <c r="B9" s="30" t="s">
        <v>1</v>
      </c>
      <c r="C9" s="30" t="s">
        <v>2</v>
      </c>
      <c r="D9" s="30" t="s">
        <v>3</v>
      </c>
      <c r="E9" s="30" t="s">
        <v>4</v>
      </c>
      <c r="F9" s="31" t="s">
        <v>5</v>
      </c>
      <c r="G9" s="6"/>
    </row>
    <row r="10" spans="1:7" s="7" customFormat="1" x14ac:dyDescent="0.2">
      <c r="A10" s="47"/>
      <c r="B10" s="8"/>
      <c r="C10" s="45"/>
      <c r="D10" s="46"/>
      <c r="E10" s="12"/>
      <c r="F10" s="48">
        <f>(B10*E10)</f>
        <v>0</v>
      </c>
      <c r="G10" s="6"/>
    </row>
    <row r="11" spans="1:7" s="7" customFormat="1" x14ac:dyDescent="0.2">
      <c r="A11" s="49"/>
      <c r="B11" s="9"/>
      <c r="C11" s="45"/>
      <c r="D11" s="46"/>
      <c r="E11" s="12"/>
      <c r="F11" s="48">
        <f>B11*E11</f>
        <v>0</v>
      </c>
      <c r="G11" s="6"/>
    </row>
    <row r="12" spans="1:7" s="7" customFormat="1" x14ac:dyDescent="0.2">
      <c r="A12" s="50"/>
      <c r="B12" s="9"/>
      <c r="C12" s="10"/>
      <c r="D12" s="11"/>
      <c r="E12" s="12"/>
      <c r="F12" s="48">
        <f>B12*E12</f>
        <v>0</v>
      </c>
      <c r="G12" s="6"/>
    </row>
    <row r="13" spans="1:7" s="7" customFormat="1" x14ac:dyDescent="0.2">
      <c r="A13" s="50"/>
      <c r="B13" s="9">
        <v>0</v>
      </c>
      <c r="C13" s="10"/>
      <c r="D13" s="11"/>
      <c r="E13" s="12">
        <v>0</v>
      </c>
      <c r="F13" s="48">
        <f t="shared" ref="F13:F18" si="0">B13*E13</f>
        <v>0</v>
      </c>
      <c r="G13" s="6"/>
    </row>
    <row r="14" spans="1:7" s="7" customFormat="1" x14ac:dyDescent="0.2">
      <c r="A14" s="50"/>
      <c r="B14" s="9"/>
      <c r="C14" s="10"/>
      <c r="D14" s="11"/>
      <c r="E14" s="12"/>
      <c r="F14" s="48">
        <f t="shared" si="0"/>
        <v>0</v>
      </c>
      <c r="G14" s="13"/>
    </row>
    <row r="15" spans="1:7" s="7" customFormat="1" x14ac:dyDescent="0.2">
      <c r="A15" s="50"/>
      <c r="B15" s="9">
        <v>0</v>
      </c>
      <c r="C15" s="10"/>
      <c r="D15" s="11"/>
      <c r="E15" s="12">
        <v>0</v>
      </c>
      <c r="F15" s="48">
        <f t="shared" si="0"/>
        <v>0</v>
      </c>
      <c r="G15" s="13"/>
    </row>
    <row r="16" spans="1:7" s="7" customFormat="1" x14ac:dyDescent="0.2">
      <c r="A16" s="50"/>
      <c r="B16" s="9">
        <v>0</v>
      </c>
      <c r="C16" s="45"/>
      <c r="D16" s="11"/>
      <c r="E16" s="12"/>
      <c r="F16" s="48">
        <f t="shared" si="0"/>
        <v>0</v>
      </c>
      <c r="G16" s="13"/>
    </row>
    <row r="17" spans="1:7" s="7" customFormat="1" x14ac:dyDescent="0.2">
      <c r="A17" s="50"/>
      <c r="B17" s="9">
        <v>0</v>
      </c>
      <c r="C17" s="10"/>
      <c r="D17" s="11"/>
      <c r="E17" s="12">
        <v>0</v>
      </c>
      <c r="F17" s="48">
        <f t="shared" si="0"/>
        <v>0</v>
      </c>
      <c r="G17" s="14">
        <f>SUM(G14:G16)</f>
        <v>0</v>
      </c>
    </row>
    <row r="18" spans="1:7" s="7" customFormat="1" ht="13.5" thickBot="1" x14ac:dyDescent="0.25">
      <c r="A18" s="51"/>
      <c r="B18" s="1">
        <v>0</v>
      </c>
      <c r="C18" s="15"/>
      <c r="D18" s="16"/>
      <c r="E18" s="17">
        <v>0</v>
      </c>
      <c r="F18" s="48">
        <f t="shared" si="0"/>
        <v>0</v>
      </c>
      <c r="G18" s="18"/>
    </row>
    <row r="19" spans="1:7" s="7" customFormat="1" ht="14.25" thickTop="1" thickBot="1" x14ac:dyDescent="0.25">
      <c r="A19" s="52"/>
      <c r="B19" s="91" t="s">
        <v>9</v>
      </c>
      <c r="C19" s="92"/>
      <c r="D19" s="92"/>
      <c r="E19" s="92"/>
      <c r="F19" s="53">
        <f>SUM(F10:F18)</f>
        <v>0</v>
      </c>
    </row>
    <row r="20" spans="1:7" s="7" customFormat="1" ht="14.25" customHeight="1" thickTop="1" x14ac:dyDescent="0.2">
      <c r="A20" s="47"/>
      <c r="B20" s="2"/>
      <c r="C20" s="20"/>
      <c r="D20" s="21"/>
      <c r="E20" s="2"/>
      <c r="F20" s="54"/>
    </row>
    <row r="21" spans="1:7" s="19" customFormat="1" ht="18.75" customHeight="1" x14ac:dyDescent="0.3">
      <c r="A21" s="55"/>
      <c r="B21" s="79" t="s">
        <v>16</v>
      </c>
      <c r="C21" s="80"/>
      <c r="D21" s="81"/>
      <c r="E21" s="22">
        <v>0.01</v>
      </c>
      <c r="F21" s="56">
        <f>SUM(F19*E21)</f>
        <v>0</v>
      </c>
    </row>
    <row r="22" spans="1:7" s="19" customFormat="1" ht="15.75" customHeight="1" x14ac:dyDescent="0.2">
      <c r="A22" s="55"/>
      <c r="B22" s="79"/>
      <c r="C22" s="80"/>
      <c r="D22" s="81"/>
      <c r="E22" s="25"/>
      <c r="F22" s="56"/>
    </row>
    <row r="23" spans="1:7" s="19" customFormat="1" ht="18" customHeight="1" x14ac:dyDescent="0.3">
      <c r="A23" s="55"/>
      <c r="B23" s="79" t="s">
        <v>15</v>
      </c>
      <c r="C23" s="80"/>
      <c r="D23" s="81"/>
      <c r="E23" s="22">
        <v>0.01</v>
      </c>
      <c r="F23" s="57">
        <f>SUM(F19*E23)</f>
        <v>0</v>
      </c>
    </row>
    <row r="24" spans="1:7" s="19" customFormat="1" x14ac:dyDescent="0.2">
      <c r="A24" s="55"/>
      <c r="B24" s="79"/>
      <c r="C24" s="86"/>
      <c r="D24" s="87"/>
      <c r="E24" s="25"/>
      <c r="F24" s="56"/>
    </row>
    <row r="25" spans="1:7" s="19" customFormat="1" ht="17.25" customHeight="1" x14ac:dyDescent="0.25">
      <c r="A25" s="55"/>
      <c r="B25" s="79" t="s">
        <v>17</v>
      </c>
      <c r="C25" s="80"/>
      <c r="D25" s="81"/>
      <c r="E25" s="22">
        <v>0.01</v>
      </c>
      <c r="F25" s="57">
        <f>SUM(F19*E25)</f>
        <v>0</v>
      </c>
    </row>
    <row r="26" spans="1:7" s="19" customFormat="1" x14ac:dyDescent="0.2">
      <c r="A26" s="55"/>
      <c r="B26" s="79"/>
      <c r="C26" s="86"/>
      <c r="D26" s="87"/>
      <c r="E26" s="25"/>
      <c r="F26" s="56"/>
    </row>
    <row r="27" spans="1:7" s="19" customFormat="1" ht="18" customHeight="1" x14ac:dyDescent="0.3">
      <c r="A27" s="55"/>
      <c r="B27" s="79" t="s">
        <v>18</v>
      </c>
      <c r="C27" s="80"/>
      <c r="D27" s="81"/>
      <c r="E27" s="22">
        <v>0.01</v>
      </c>
      <c r="F27" s="56">
        <f>SUM(F19*E27)</f>
        <v>0</v>
      </c>
    </row>
    <row r="28" spans="1:7" s="19" customFormat="1" x14ac:dyDescent="0.2">
      <c r="A28" s="58"/>
      <c r="B28" s="79"/>
      <c r="C28" s="86"/>
      <c r="D28" s="87"/>
      <c r="E28" s="23"/>
      <c r="F28" s="59"/>
    </row>
    <row r="29" spans="1:7" s="19" customFormat="1" ht="18.75" customHeight="1" x14ac:dyDescent="0.3">
      <c r="A29" s="55"/>
      <c r="B29" s="79" t="s">
        <v>19</v>
      </c>
      <c r="C29" s="80"/>
      <c r="D29" s="81"/>
      <c r="E29" s="22">
        <v>0.06</v>
      </c>
      <c r="F29" s="56">
        <f>(F19*E29)</f>
        <v>0</v>
      </c>
    </row>
    <row r="30" spans="1:7" s="19" customFormat="1" ht="13.5" thickBot="1" x14ac:dyDescent="0.25">
      <c r="A30" s="58"/>
      <c r="B30" s="88"/>
      <c r="C30" s="89"/>
      <c r="D30" s="90"/>
      <c r="E30" s="24"/>
      <c r="F30" s="59"/>
    </row>
    <row r="31" spans="1:7" s="19" customFormat="1" ht="13.5" customHeight="1" thickTop="1" thickBot="1" x14ac:dyDescent="0.25">
      <c r="A31" s="60"/>
      <c r="B31" s="100" t="s">
        <v>8</v>
      </c>
      <c r="C31" s="101"/>
      <c r="D31" s="101"/>
      <c r="E31" s="102"/>
      <c r="F31" s="61">
        <f>SUM(F19:F30)</f>
        <v>0</v>
      </c>
    </row>
    <row r="32" spans="1:7" s="19" customFormat="1" ht="15.75" customHeight="1" thickTop="1" x14ac:dyDescent="0.2">
      <c r="A32" s="62"/>
      <c r="B32" s="83"/>
      <c r="C32" s="84"/>
      <c r="D32" s="85"/>
      <c r="E32" s="2"/>
      <c r="F32" s="63"/>
    </row>
    <row r="33" spans="1:6" s="19" customFormat="1" ht="17.25" customHeight="1" x14ac:dyDescent="0.3">
      <c r="A33" s="55"/>
      <c r="B33" s="79" t="s">
        <v>20</v>
      </c>
      <c r="C33" s="80"/>
      <c r="D33" s="81"/>
      <c r="E33" s="22">
        <v>0.05</v>
      </c>
      <c r="F33" s="56">
        <f>ROUND(F31*E33, 2)</f>
        <v>0</v>
      </c>
    </row>
    <row r="34" spans="1:6" s="19" customFormat="1" ht="13.5" thickBot="1" x14ac:dyDescent="0.25">
      <c r="A34" s="58"/>
      <c r="B34" s="88"/>
      <c r="C34" s="89"/>
      <c r="D34" s="90"/>
      <c r="E34" s="23"/>
      <c r="F34" s="59"/>
    </row>
    <row r="35" spans="1:6" s="19" customFormat="1" ht="14.25" customHeight="1" thickTop="1" thickBot="1" x14ac:dyDescent="0.25">
      <c r="A35" s="64"/>
      <c r="B35" s="100" t="s">
        <v>13</v>
      </c>
      <c r="C35" s="101"/>
      <c r="D35" s="102"/>
      <c r="E35" s="26"/>
      <c r="F35" s="61">
        <f>SUM(F31:F33)</f>
        <v>0</v>
      </c>
    </row>
    <row r="36" spans="1:6" s="19" customFormat="1" ht="13.5" thickTop="1" x14ac:dyDescent="0.2">
      <c r="A36" s="36"/>
      <c r="B36" s="83"/>
      <c r="C36" s="84"/>
      <c r="D36" s="85"/>
      <c r="E36" s="27"/>
      <c r="F36" s="65"/>
    </row>
    <row r="37" spans="1:6" s="19" customFormat="1" ht="16.5" customHeight="1" x14ac:dyDescent="0.3">
      <c r="A37" s="66"/>
      <c r="B37" s="82" t="s">
        <v>23</v>
      </c>
      <c r="C37" s="82"/>
      <c r="D37" s="82"/>
      <c r="E37" s="41">
        <v>0.01</v>
      </c>
      <c r="F37" s="56">
        <f>(F35*E37)</f>
        <v>0</v>
      </c>
    </row>
    <row r="38" spans="1:6" s="19" customFormat="1" ht="15" customHeight="1" thickBot="1" x14ac:dyDescent="0.25">
      <c r="A38" s="66"/>
      <c r="B38" s="107"/>
      <c r="C38" s="108"/>
      <c r="D38" s="108"/>
      <c r="E38" s="33"/>
      <c r="F38" s="67"/>
    </row>
    <row r="39" spans="1:6" s="19" customFormat="1" ht="15" customHeight="1" thickBot="1" x14ac:dyDescent="0.25">
      <c r="A39" s="28"/>
      <c r="B39" s="95" t="s">
        <v>14</v>
      </c>
      <c r="C39" s="109"/>
      <c r="D39" s="110"/>
      <c r="E39" s="34"/>
      <c r="F39" s="32">
        <f>SUM(F35:F37)</f>
        <v>0</v>
      </c>
    </row>
    <row r="40" spans="1:6" s="19" customFormat="1" ht="17.25" customHeight="1" x14ac:dyDescent="0.2">
      <c r="A40" s="62"/>
      <c r="B40" s="103"/>
      <c r="C40" s="104"/>
      <c r="D40" s="104"/>
      <c r="E40" s="35"/>
      <c r="F40" s="68"/>
    </row>
    <row r="41" spans="1:6" s="19" customFormat="1" ht="17.25" customHeight="1" thickBot="1" x14ac:dyDescent="0.25">
      <c r="A41" s="42"/>
      <c r="B41" s="105" t="s">
        <v>25</v>
      </c>
      <c r="C41" s="106"/>
      <c r="D41" s="106"/>
      <c r="E41" s="43">
        <v>6.5000000000000002E-2</v>
      </c>
      <c r="F41" s="44">
        <f>ROUND(F39*E41,2)</f>
        <v>0</v>
      </c>
    </row>
    <row r="42" spans="1:6" s="19" customFormat="1" ht="13.5" thickBot="1" x14ac:dyDescent="0.25">
      <c r="A42" s="36"/>
      <c r="B42" s="93"/>
      <c r="C42" s="94"/>
      <c r="D42" s="94"/>
      <c r="E42" s="37"/>
      <c r="F42" s="38"/>
    </row>
    <row r="43" spans="1:6" ht="13.5" thickBot="1" x14ac:dyDescent="0.25">
      <c r="A43" s="28"/>
      <c r="B43" s="95" t="s">
        <v>26</v>
      </c>
      <c r="C43" s="96"/>
      <c r="D43" s="96"/>
      <c r="E43" s="39"/>
      <c r="F43" s="40">
        <f>SUM(F39:F41)</f>
        <v>0</v>
      </c>
    </row>
    <row r="44" spans="1:6" ht="48" customHeight="1" thickBot="1" x14ac:dyDescent="0.25">
      <c r="A44" s="97" t="s">
        <v>27</v>
      </c>
      <c r="B44" s="98"/>
      <c r="C44" s="98"/>
      <c r="D44" s="98"/>
      <c r="E44" s="98"/>
      <c r="F44" s="99"/>
    </row>
  </sheetData>
  <mergeCells count="34">
    <mergeCell ref="B42:D42"/>
    <mergeCell ref="B43:D43"/>
    <mergeCell ref="A44:F44"/>
    <mergeCell ref="B35:D35"/>
    <mergeCell ref="B33:D33"/>
    <mergeCell ref="B31:E31"/>
    <mergeCell ref="B40:D40"/>
    <mergeCell ref="B41:D41"/>
    <mergeCell ref="B38:D38"/>
    <mergeCell ref="B39:D39"/>
    <mergeCell ref="A6:F6"/>
    <mergeCell ref="A7:F7"/>
    <mergeCell ref="A8:F8"/>
    <mergeCell ref="B19:E19"/>
    <mergeCell ref="B24:D24"/>
    <mergeCell ref="B21:D21"/>
    <mergeCell ref="B37:D37"/>
    <mergeCell ref="B36:D36"/>
    <mergeCell ref="B27:D27"/>
    <mergeCell ref="B26:D26"/>
    <mergeCell ref="B28:D28"/>
    <mergeCell ref="B30:D30"/>
    <mergeCell ref="B32:D32"/>
    <mergeCell ref="B34:D34"/>
    <mergeCell ref="E4:F4"/>
    <mergeCell ref="A1:F1"/>
    <mergeCell ref="A2:F2"/>
    <mergeCell ref="A4:D4"/>
    <mergeCell ref="A3:F3"/>
    <mergeCell ref="B29:D29"/>
    <mergeCell ref="B25:D25"/>
    <mergeCell ref="B22:D22"/>
    <mergeCell ref="B23:D23"/>
    <mergeCell ref="A5:F5"/>
  </mergeCells>
  <phoneticPr fontId="0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Sheet17</vt:lpstr>
      <vt:lpstr>Vendor #1</vt:lpstr>
      <vt:lpstr>'Vendor #1'!Print_Area</vt:lpstr>
    </vt:vector>
  </TitlesOfParts>
  <Company>United States Navy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FF&amp;E Cost Summary Single Vendor</dc:title>
  <dc:creator>Bennett, Pei-Chi P CIV NAVFAC LANT, CI</dc:creator>
  <cp:lastPrinted>2019-04-04T19:11:57Z</cp:lastPrinted>
  <dcterms:created xsi:type="dcterms:W3CDTF">2008-01-25T22:43:57Z</dcterms:created>
  <dcterms:modified xsi:type="dcterms:W3CDTF">2024-06-07T15:42:09Z</dcterms:modified>
  <cp:category>FF&amp;E Criteria and Templates</cp:category>
</cp:coreProperties>
</file>